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FORM RESEARCH 2026\DEVON CC\DCC OVER 500 APR 26 - MAR 27 WIP\WORK ON JULY 26 FIGURES\"/>
    </mc:Choice>
  </mc:AlternateContent>
  <xr:revisionPtr revIDLastSave="0" documentId="8_{20215530-C65C-4562-9D4C-ED5484BA614D}" xr6:coauthVersionLast="47" xr6:coauthVersionMax="47" xr10:uidLastSave="{00000000-0000-0000-0000-000000000000}"/>
  <bookViews>
    <workbookView xWindow="-108" yWindow="-108" windowWidth="23256" windowHeight="12456" xr2:uid="{B949947D-F1DF-7B48-9E4C-390D889DFB5E}"/>
  </bookViews>
  <sheets>
    <sheet name="FYR 26-27 WIP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3" l="1"/>
  <c r="C14" i="3"/>
  <c r="B14" i="3"/>
  <c r="C3" i="3"/>
  <c r="C4" i="3"/>
  <c r="C6" i="3"/>
  <c r="C7" i="3"/>
  <c r="C8" i="3"/>
  <c r="C9" i="3"/>
  <c r="C10" i="3"/>
  <c r="C11" i="3"/>
  <c r="C12" i="3"/>
  <c r="C13" i="3"/>
  <c r="D14" i="3"/>
  <c r="G2" i="3" l="1"/>
  <c r="G3" i="3" s="1"/>
  <c r="G4" i="3" s="1"/>
  <c r="G5" i="3" s="1"/>
  <c r="G6" i="3" s="1"/>
  <c r="G7" i="3" s="1"/>
  <c r="G8" i="3" s="1"/>
  <c r="G9" i="3" s="1"/>
  <c r="G10" i="3" s="1"/>
  <c r="G11" i="3" s="1"/>
  <c r="G12" i="3" s="1"/>
  <c r="G13" i="3" s="1"/>
  <c r="C2" i="3"/>
</calcChain>
</file>

<file path=xl/sharedStrings.xml><?xml version="1.0" encoding="utf-8"?>
<sst xmlns="http://schemas.openxmlformats.org/spreadsheetml/2006/main" count="46" uniqueCount="12">
  <si>
    <t>MONTH</t>
  </si>
  <si>
    <t>NO OF ROWS INC HEADER</t>
  </si>
  <si>
    <t>NO PAYMENTS TO STAGECOACH</t>
  </si>
  <si>
    <t>CUMULATIVE RUNNING TOTAL FOR SPREADSHEET CHECK</t>
  </si>
  <si>
    <t>QUICK &amp; DIRTY CHECK EXCEL ONLY IE NO SPECIALIST SOFTWARE</t>
  </si>
  <si>
    <t>TOTAL VALUE STAGECOACH PAYMENTS</t>
  </si>
  <si>
    <t>TOTAL VALUE OF ALL PAYMENTS BY DCC</t>
  </si>
  <si>
    <t>TOTAL</t>
  </si>
  <si>
    <t>NET NO OF DATA ROWS</t>
  </si>
  <si>
    <t>NOT TESTED</t>
  </si>
  <si>
    <t>NO</t>
  </si>
  <si>
    <t>NB THIS IS CURRENT YEAR TO DATE SO ONLY APR 26 TO JULY 2026 INCLUSIVE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</si>
</sst>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17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/>
    </xf>
    <xf numFmtId="164" fontId="0" fillId="0" borderId="1" xfId="0" applyNumberForma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E2D13-0381-4B98-A81E-3E3C28B6F3EA}">
  <dimension ref="A1:H16"/>
  <sheetViews>
    <sheetView tabSelected="1" workbookViewId="0">
      <pane ySplit="1" topLeftCell="A2" activePane="bottomLeft" state="frozen"/>
      <selection pane="bottomLeft" activeCell="A16" sqref="A16"/>
    </sheetView>
  </sheetViews>
  <sheetFormatPr defaultColWidth="8.796875" defaultRowHeight="15.6" x14ac:dyDescent="0.3"/>
  <cols>
    <col min="3" max="3" width="11.69921875" bestFit="1" customWidth="1"/>
    <col min="4" max="4" width="15.796875" customWidth="1"/>
    <col min="5" max="5" width="12.796875" style="9" hidden="1" customWidth="1"/>
    <col min="6" max="6" width="12.5" hidden="1" customWidth="1"/>
    <col min="7" max="7" width="20" customWidth="1"/>
    <col min="8" max="8" width="23.19921875" hidden="1" customWidth="1"/>
  </cols>
  <sheetData>
    <row r="1" spans="1:8" s="3" customFormat="1" ht="81.45" customHeight="1" x14ac:dyDescent="0.3">
      <c r="A1" s="1" t="s">
        <v>0</v>
      </c>
      <c r="B1" s="1" t="s">
        <v>1</v>
      </c>
      <c r="C1" s="1" t="s">
        <v>8</v>
      </c>
      <c r="D1" s="4" t="s">
        <v>6</v>
      </c>
      <c r="E1" s="8" t="s">
        <v>2</v>
      </c>
      <c r="F1" s="2" t="s">
        <v>5</v>
      </c>
      <c r="G1" s="1" t="s">
        <v>3</v>
      </c>
      <c r="H1" s="3" t="s">
        <v>4</v>
      </c>
    </row>
    <row r="2" spans="1:8" s="7" customFormat="1" ht="28.05" customHeight="1" x14ac:dyDescent="0.3">
      <c r="A2" s="5">
        <v>46113</v>
      </c>
      <c r="B2" s="6">
        <v>3603</v>
      </c>
      <c r="C2" s="6">
        <f>B2-1</f>
        <v>3602</v>
      </c>
      <c r="D2" s="2">
        <v>55522986.639999844</v>
      </c>
      <c r="E2" s="10" t="s">
        <v>9</v>
      </c>
      <c r="F2" s="10" t="s">
        <v>9</v>
      </c>
      <c r="G2" s="11">
        <f>D2</f>
        <v>55522986.639999844</v>
      </c>
      <c r="H2" s="6" t="s">
        <v>10</v>
      </c>
    </row>
    <row r="3" spans="1:8" s="7" customFormat="1" ht="28.05" customHeight="1" x14ac:dyDescent="0.3">
      <c r="A3" s="5">
        <v>46143</v>
      </c>
      <c r="B3" s="6">
        <v>2532</v>
      </c>
      <c r="C3" s="6">
        <f t="shared" ref="C3:C13" si="0">B3-1</f>
        <v>2531</v>
      </c>
      <c r="D3" s="2">
        <v>38873838.489999957</v>
      </c>
      <c r="E3" s="10" t="s">
        <v>9</v>
      </c>
      <c r="F3" s="10" t="s">
        <v>9</v>
      </c>
      <c r="G3" s="11">
        <f>G2+D3</f>
        <v>94396825.129999802</v>
      </c>
      <c r="H3" s="6" t="s">
        <v>10</v>
      </c>
    </row>
    <row r="4" spans="1:8" s="7" customFormat="1" ht="28.05" customHeight="1" x14ac:dyDescent="0.3">
      <c r="A4" s="5">
        <v>46174</v>
      </c>
      <c r="B4" s="6">
        <v>2837</v>
      </c>
      <c r="C4" s="6">
        <f t="shared" si="0"/>
        <v>2836</v>
      </c>
      <c r="D4" s="2">
        <v>41997928.969999932</v>
      </c>
      <c r="E4" s="10" t="s">
        <v>9</v>
      </c>
      <c r="F4" s="10" t="s">
        <v>9</v>
      </c>
      <c r="G4" s="11">
        <f t="shared" ref="G4:G13" si="1">G3+D4</f>
        <v>136394754.09999973</v>
      </c>
      <c r="H4" s="6" t="s">
        <v>10</v>
      </c>
    </row>
    <row r="5" spans="1:8" s="7" customFormat="1" ht="28.05" customHeight="1" x14ac:dyDescent="0.3">
      <c r="A5" s="5">
        <v>46204</v>
      </c>
      <c r="B5" s="6">
        <v>15246</v>
      </c>
      <c r="C5" s="6">
        <f t="shared" si="0"/>
        <v>15245</v>
      </c>
      <c r="D5" s="2">
        <v>130475859.05000016</v>
      </c>
      <c r="E5" s="10" t="s">
        <v>9</v>
      </c>
      <c r="F5" s="10" t="s">
        <v>9</v>
      </c>
      <c r="G5" s="11">
        <f t="shared" si="1"/>
        <v>266870613.14999989</v>
      </c>
      <c r="H5" s="6" t="s">
        <v>10</v>
      </c>
    </row>
    <row r="6" spans="1:8" s="7" customFormat="1" ht="28.05" hidden="1" customHeight="1" x14ac:dyDescent="0.3">
      <c r="A6" s="5">
        <v>46235</v>
      </c>
      <c r="B6" s="6"/>
      <c r="C6" s="6">
        <f t="shared" si="0"/>
        <v>-1</v>
      </c>
      <c r="D6" s="2"/>
      <c r="E6" s="10" t="s">
        <v>9</v>
      </c>
      <c r="F6" s="10" t="s">
        <v>9</v>
      </c>
      <c r="G6" s="11">
        <f t="shared" si="1"/>
        <v>266870613.14999989</v>
      </c>
      <c r="H6" s="6" t="s">
        <v>10</v>
      </c>
    </row>
    <row r="7" spans="1:8" s="7" customFormat="1" ht="28.05" hidden="1" customHeight="1" x14ac:dyDescent="0.3">
      <c r="A7" s="5">
        <v>46266</v>
      </c>
      <c r="B7" s="6"/>
      <c r="C7" s="6">
        <f t="shared" si="0"/>
        <v>-1</v>
      </c>
      <c r="D7" s="2"/>
      <c r="E7" s="10" t="s">
        <v>9</v>
      </c>
      <c r="F7" s="10" t="s">
        <v>9</v>
      </c>
      <c r="G7" s="11">
        <f t="shared" si="1"/>
        <v>266870613.14999989</v>
      </c>
      <c r="H7" s="6" t="s">
        <v>10</v>
      </c>
    </row>
    <row r="8" spans="1:8" s="7" customFormat="1" ht="28.05" hidden="1" customHeight="1" x14ac:dyDescent="0.3">
      <c r="A8" s="5">
        <v>46296</v>
      </c>
      <c r="B8" s="6"/>
      <c r="C8" s="6">
        <f t="shared" si="0"/>
        <v>-1</v>
      </c>
      <c r="D8" s="2"/>
      <c r="E8" s="10" t="s">
        <v>9</v>
      </c>
      <c r="F8" s="10" t="s">
        <v>9</v>
      </c>
      <c r="G8" s="11">
        <f t="shared" si="1"/>
        <v>266870613.14999989</v>
      </c>
      <c r="H8" s="6" t="s">
        <v>10</v>
      </c>
    </row>
    <row r="9" spans="1:8" s="7" customFormat="1" ht="28.05" hidden="1" customHeight="1" x14ac:dyDescent="0.3">
      <c r="A9" s="5">
        <v>46327</v>
      </c>
      <c r="B9" s="6"/>
      <c r="C9" s="6">
        <f t="shared" si="0"/>
        <v>-1</v>
      </c>
      <c r="D9" s="2"/>
      <c r="E9" s="10" t="s">
        <v>9</v>
      </c>
      <c r="F9" s="10" t="s">
        <v>9</v>
      </c>
      <c r="G9" s="12">
        <f t="shared" si="1"/>
        <v>266870613.14999989</v>
      </c>
      <c r="H9" s="6" t="s">
        <v>10</v>
      </c>
    </row>
    <row r="10" spans="1:8" s="7" customFormat="1" ht="28.05" hidden="1" customHeight="1" x14ac:dyDescent="0.3">
      <c r="A10" s="5">
        <v>46357</v>
      </c>
      <c r="B10" s="6"/>
      <c r="C10" s="6">
        <f t="shared" si="0"/>
        <v>-1</v>
      </c>
      <c r="D10" s="2"/>
      <c r="E10" s="10" t="s">
        <v>9</v>
      </c>
      <c r="F10" s="10" t="s">
        <v>9</v>
      </c>
      <c r="G10" s="11">
        <f t="shared" si="1"/>
        <v>266870613.14999989</v>
      </c>
      <c r="H10" s="6" t="s">
        <v>10</v>
      </c>
    </row>
    <row r="11" spans="1:8" s="7" customFormat="1" ht="28.05" hidden="1" customHeight="1" x14ac:dyDescent="0.3">
      <c r="A11" s="5">
        <v>46388</v>
      </c>
      <c r="B11" s="6"/>
      <c r="C11" s="6">
        <f t="shared" si="0"/>
        <v>-1</v>
      </c>
      <c r="D11" s="2"/>
      <c r="E11" s="10" t="s">
        <v>9</v>
      </c>
      <c r="F11" s="10" t="s">
        <v>9</v>
      </c>
      <c r="G11" s="11">
        <f t="shared" si="1"/>
        <v>266870613.14999989</v>
      </c>
      <c r="H11" s="6" t="s">
        <v>10</v>
      </c>
    </row>
    <row r="12" spans="1:8" s="7" customFormat="1" ht="28.05" hidden="1" customHeight="1" x14ac:dyDescent="0.3">
      <c r="A12" s="5">
        <v>46419</v>
      </c>
      <c r="B12" s="6"/>
      <c r="C12" s="6">
        <f t="shared" si="0"/>
        <v>-1</v>
      </c>
      <c r="D12" s="2"/>
      <c r="E12" s="10" t="s">
        <v>9</v>
      </c>
      <c r="F12" s="10" t="s">
        <v>9</v>
      </c>
      <c r="G12" s="11">
        <f t="shared" si="1"/>
        <v>266870613.14999989</v>
      </c>
      <c r="H12" s="6" t="s">
        <v>10</v>
      </c>
    </row>
    <row r="13" spans="1:8" s="7" customFormat="1" ht="28.05" hidden="1" customHeight="1" x14ac:dyDescent="0.3">
      <c r="A13" s="5">
        <v>46447</v>
      </c>
      <c r="B13" s="6"/>
      <c r="C13" s="6">
        <f t="shared" si="0"/>
        <v>-1</v>
      </c>
      <c r="D13" s="2"/>
      <c r="E13" s="10" t="s">
        <v>9</v>
      </c>
      <c r="F13" s="10" t="s">
        <v>9</v>
      </c>
      <c r="G13" s="12">
        <f t="shared" si="1"/>
        <v>266870613.14999989</v>
      </c>
      <c r="H13" s="6" t="s">
        <v>10</v>
      </c>
    </row>
    <row r="14" spans="1:8" s="7" customFormat="1" ht="31.95" customHeight="1" x14ac:dyDescent="0.3">
      <c r="A14" s="5" t="s">
        <v>7</v>
      </c>
      <c r="B14" s="6">
        <f>SUM(B2:B13)</f>
        <v>24218</v>
      </c>
      <c r="C14" s="6">
        <f>SUM(C2:C5)</f>
        <v>24214</v>
      </c>
      <c r="D14" s="4">
        <f>SUM(D2:D13)</f>
        <v>266870613.14999989</v>
      </c>
      <c r="E14" s="10"/>
      <c r="F14" s="2"/>
      <c r="G14" s="11"/>
      <c r="H14" s="6"/>
    </row>
    <row r="16" spans="1:8" x14ac:dyDescent="0.3">
      <c r="A16" s="13" t="s">
        <v>11</v>
      </c>
    </row>
  </sheetData>
  <sortState xmlns:xlrd2="http://schemas.microsoft.com/office/spreadsheetml/2017/richdata2" ref="A2:H5">
    <sortCondition ref="A2:A5"/>
  </sortState>
  <printOptions headings="1" gridLines="1"/>
  <pageMargins left="0.25" right="0.25" top="0.75" bottom="0.75" header="0.3" footer="0.3"/>
  <pageSetup paperSize="9" orientation="landscape" horizontalDpi="4294967293" verticalDpi="0" r:id="rId1"/>
  <headerFooter>
    <oddHeader>&amp;F</oddHeader>
    <oddFooter>Page &amp;P&amp;R&amp;Z&amp;F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FYR 26-27 WIP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Callan</dc:creator>
  <cp:lastModifiedBy>Paul Callan</cp:lastModifiedBy>
  <cp:lastPrinted>2026-09-18T08:41:31Z</cp:lastPrinted>
  <dcterms:created xsi:type="dcterms:W3CDTF">2025-08-10T15:09:57Z</dcterms:created>
  <dcterms:modified xsi:type="dcterms:W3CDTF">2026-09-18T08:42:00Z</dcterms:modified>
</cp:coreProperties>
</file>